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.huber\Desktop\"/>
    </mc:Choice>
  </mc:AlternateContent>
  <xr:revisionPtr revIDLastSave="0" documentId="8_{1E1A35FC-D85B-4B5A-A325-D91B662360BA}" xr6:coauthVersionLast="45" xr6:coauthVersionMax="45" xr10:uidLastSave="{00000000-0000-0000-0000-000000000000}"/>
  <bookViews>
    <workbookView xWindow="-110" yWindow="-110" windowWidth="19420" windowHeight="10420" tabRatio="869" xr2:uid="{00000000-000D-0000-FFFF-FFFF00000000}"/>
  </bookViews>
  <sheets>
    <sheet name="Calcolo coeffic. di sicurezza" sheetId="71" r:id="rId1"/>
  </sheets>
  <calcPr calcId="191029"/>
  <customWorkbookViews>
    <customWorkbookView name="Employee of - Personal View" guid="{12874701-F421-4BDF-B372-52024C7DB287}" mergeInterval="0" personalView="1" maximized="1" xWindow="1" yWindow="1" windowWidth="1680" windowHeight="830" tabRatio="869" activeSheetId="6"/>
    <customWorkbookView name="mmccreary - Personal View" guid="{937C5A40-8383-4DB5-AACA-59663C556CF2}" mergeInterval="0" personalView="1" maximized="1" xWindow="1" yWindow="1" windowWidth="1436" windowHeight="680" tabRatio="869" activeSheetId="16"/>
    <customWorkbookView name="Eric Miller - Personal View" guid="{B054375C-635D-4992-A9D6-1DCD70BF75EA}" mergeInterval="0" personalView="1" maximized="1" windowWidth="1181" windowHeight="840" tabRatio="869" activeSheetId="1"/>
    <customWorkbookView name="S4L10n - Personal View" guid="{966D925A-E1E4-4C80-B6F1-A1075029B3E0}" mergeInterval="0" personalView="1" maximized="1" windowWidth="1027" windowHeight="756" tabRatio="869" activeSheetId="1"/>
    <customWorkbookView name="francois - Personal View" guid="{3C03962C-481C-4D6F-805B-FE4A06C38226}" mergeInterval="0" personalView="1" maximized="1" windowWidth="1276" windowHeight="858" tabRatio="869" activeSheetId="16"/>
    <customWorkbookView name="Windows User - Personal View" guid="{71461299-9CBD-4AF8-B2EE-D6CA73A45796}" mergeInterval="0" personalView="1" maximized="1" xWindow="1" yWindow="1" windowWidth="1680" windowHeight="859" tabRatio="869" activeSheetId="1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71" l="1"/>
  <c r="E5" i="71"/>
  <c r="I5" i="7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Giuseppe Vallazza</author>
  </authors>
  <commentList>
    <comment ref="I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Formula semplificata con coefficiente unico (0,6)
A=4,5-0,00675*(C5+D5)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B=4,5-0,16875*(G5+H5)
C=A+B</t>
        </r>
      </text>
    </comment>
  </commentList>
</comments>
</file>

<file path=xl/sharedStrings.xml><?xml version="1.0" encoding="utf-8"?>
<sst xmlns="http://schemas.openxmlformats.org/spreadsheetml/2006/main" count="11" uniqueCount="11">
  <si>
    <t>IG 
anno N</t>
  </si>
  <si>
    <t>IF 
anno N-1</t>
  </si>
  <si>
    <t>IF 
anno N</t>
  </si>
  <si>
    <t>IG 
anno N -1</t>
  </si>
  <si>
    <t>A</t>
  </si>
  <si>
    <t>B</t>
  </si>
  <si>
    <t>Coefficiente di sicurezza - Sicherheiskoeffizienten
( C )</t>
  </si>
  <si>
    <t>IF (indice di frequenza)</t>
  </si>
  <si>
    <t>IG (indice di gravità)</t>
  </si>
  <si>
    <t>Coefficiente minimo 6,00</t>
  </si>
  <si>
    <t>Mindestkoeffizient 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</si>
</sst>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0.0000"/>
    <numFmt numFmtId="165" formatCode="_-* #,##0.0_-;\-* #,##0.0_-;_-* &quot;-&quot;_-;_-@_-"/>
    <numFmt numFmtId="166" formatCode="_-* #,##0.00_-;\-* #,##0.00_-;_-* &quot;-&quot;_-;_-@_-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sz val="9"/>
      <name val="Arial"/>
      <family val="2"/>
    </font>
    <font>
      <sz val="10"/>
      <color theme="8" tint="0.3999755851924192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1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36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7" fillId="20" borderId="2" applyNumberFormat="0" applyAlignment="0" applyProtection="0"/>
    <xf numFmtId="0" fontId="7" fillId="20" borderId="2" applyNumberFormat="0" applyAlignment="0" applyProtection="0"/>
    <xf numFmtId="0" fontId="7" fillId="20" borderId="2" applyNumberFormat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4" fillId="7" borderId="2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8" fillId="0" borderId="0"/>
    <xf numFmtId="0" fontId="28" fillId="0" borderId="0"/>
    <xf numFmtId="0" fontId="23" fillId="0" borderId="0"/>
    <xf numFmtId="0" fontId="3" fillId="0" borderId="0"/>
    <xf numFmtId="0" fontId="24" fillId="0" borderId="0"/>
    <xf numFmtId="0" fontId="3" fillId="0" borderId="0"/>
    <xf numFmtId="0" fontId="25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8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3" fillId="23" borderId="9" applyNumberFormat="0" applyFon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17" fillId="20" borderId="1" applyNumberFormat="0" applyAlignment="0" applyProtection="0"/>
    <xf numFmtId="0" fontId="2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41" fontId="2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11" xfId="0" applyBorder="1"/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quotePrefix="1"/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164" fontId="0" fillId="0" borderId="16" xfId="0" applyNumberFormat="1" applyBorder="1"/>
    <xf numFmtId="0" fontId="34" fillId="25" borderId="0" xfId="0" applyFont="1" applyFill="1"/>
    <xf numFmtId="164" fontId="34" fillId="25" borderId="0" xfId="0" applyNumberFormat="1" applyFont="1" applyFill="1"/>
    <xf numFmtId="0" fontId="0" fillId="25" borderId="0" xfId="0" applyFill="1"/>
    <xf numFmtId="164" fontId="0" fillId="25" borderId="0" xfId="0" applyNumberFormat="1" applyFill="1"/>
    <xf numFmtId="0" fontId="0" fillId="25" borderId="0" xfId="0" applyFill="1" applyProtection="1"/>
    <xf numFmtId="164" fontId="0" fillId="25" borderId="0" xfId="0" applyNumberFormat="1" applyFill="1" applyProtection="1"/>
    <xf numFmtId="0" fontId="33" fillId="25" borderId="0" xfId="0" applyFont="1" applyFill="1" applyBorder="1" applyAlignment="1" applyProtection="1">
      <alignment horizontal="left" vertical="center" wrapText="1"/>
    </xf>
    <xf numFmtId="0" fontId="33" fillId="25" borderId="0" xfId="0" applyFont="1" applyFill="1" applyBorder="1" applyAlignment="1">
      <alignment horizontal="left" vertical="center" wrapText="1"/>
    </xf>
    <xf numFmtId="0" fontId="30" fillId="24" borderId="14" xfId="0" applyFont="1" applyFill="1" applyBorder="1" applyAlignment="1" applyProtection="1">
      <alignment horizontal="center" vertical="top" wrapText="1"/>
    </xf>
    <xf numFmtId="0" fontId="30" fillId="26" borderId="10" xfId="0" applyFont="1" applyFill="1" applyBorder="1" applyAlignment="1" applyProtection="1">
      <alignment horizontal="center" vertical="top" wrapText="1"/>
    </xf>
    <xf numFmtId="0" fontId="30" fillId="26" borderId="15" xfId="0" applyFont="1" applyFill="1" applyBorder="1" applyAlignment="1" applyProtection="1">
      <alignment horizontal="center" vertical="top" wrapText="1"/>
    </xf>
    <xf numFmtId="165" fontId="31" fillId="27" borderId="10" xfId="234" applyNumberFormat="1" applyFont="1" applyFill="1" applyBorder="1" applyAlignment="1" applyProtection="1">
      <alignment horizontal="center" vertical="center"/>
      <protection locked="0"/>
    </xf>
    <xf numFmtId="165" fontId="31" fillId="27" borderId="11" xfId="234" applyNumberFormat="1" applyFont="1" applyFill="1" applyBorder="1" applyAlignment="1" applyProtection="1">
      <alignment horizontal="center" vertical="center"/>
      <protection locked="0"/>
    </xf>
    <xf numFmtId="166" fontId="31" fillId="27" borderId="10" xfId="234" applyNumberFormat="1" applyFont="1" applyFill="1" applyBorder="1" applyAlignment="1" applyProtection="1">
      <alignment horizontal="center" vertical="center"/>
      <protection locked="0"/>
    </xf>
    <xf numFmtId="166" fontId="31" fillId="27" borderId="12" xfId="234" applyNumberFormat="1" applyFont="1" applyFill="1" applyBorder="1" applyAlignment="1" applyProtection="1">
      <alignment horizontal="center" vertical="center"/>
      <protection locked="0"/>
    </xf>
    <xf numFmtId="0" fontId="30" fillId="24" borderId="17" xfId="0" applyFont="1" applyFill="1" applyBorder="1" applyAlignment="1" applyProtection="1">
      <alignment horizontal="center" vertical="top" wrapText="1"/>
    </xf>
    <xf numFmtId="0" fontId="0" fillId="0" borderId="18" xfId="0" applyBorder="1"/>
    <xf numFmtId="0" fontId="29" fillId="26" borderId="15" xfId="0" applyFont="1" applyFill="1" applyBorder="1" applyAlignment="1" applyProtection="1">
      <alignment horizontal="center" vertical="center"/>
    </xf>
    <xf numFmtId="43" fontId="31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quotePrefix="1" applyNumberFormat="1" applyAlignment="1">
      <alignment wrapText="1"/>
    </xf>
    <xf numFmtId="4" fontId="0" fillId="0" borderId="0" xfId="0" applyNumberFormat="1"/>
    <xf numFmtId="4" fontId="0" fillId="0" borderId="0" xfId="0" quotePrefix="1" applyNumberFormat="1"/>
    <xf numFmtId="164" fontId="29" fillId="29" borderId="16" xfId="0" applyNumberFormat="1" applyFont="1" applyFill="1" applyBorder="1" applyAlignment="1" applyProtection="1">
      <alignment horizontal="center" vertical="top" wrapText="1"/>
    </xf>
    <xf numFmtId="2" fontId="32" fillId="28" borderId="13" xfId="0" applyNumberFormat="1" applyFont="1" applyFill="1" applyBorder="1" applyAlignment="1" applyProtection="1">
      <alignment horizontal="center" vertical="center"/>
    </xf>
    <xf numFmtId="0" fontId="29" fillId="26" borderId="10" xfId="0" applyFont="1" applyFill="1" applyBorder="1" applyAlignment="1">
      <alignment horizontal="center" vertical="center"/>
    </xf>
    <xf numFmtId="0" fontId="29" fillId="26" borderId="11" xfId="0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/>
    </xf>
    <xf numFmtId="0" fontId="38" fillId="0" borderId="0" xfId="0" applyFont="1" applyAlignment="1">
      <alignment wrapText="1"/>
    </xf>
  </cellXfs>
  <cellStyles count="236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40% - Accent1 2" xfId="31" xr:uid="{00000000-0005-0000-0000-00001E000000}"/>
    <cellStyle name="40% - Accent1 2 2" xfId="32" xr:uid="{00000000-0005-0000-0000-00001F000000}"/>
    <cellStyle name="40% - Accent1 3" xfId="33" xr:uid="{00000000-0005-0000-0000-000020000000}"/>
    <cellStyle name="40% - Accent1 4" xfId="34" xr:uid="{00000000-0005-0000-0000-000021000000}"/>
    <cellStyle name="40% - Accent1 5" xfId="35" xr:uid="{00000000-0005-0000-0000-000022000000}"/>
    <cellStyle name="40% - Accent2 2" xfId="36" xr:uid="{00000000-0005-0000-0000-000023000000}"/>
    <cellStyle name="40% - Accent2 2 2" xfId="37" xr:uid="{00000000-0005-0000-0000-000024000000}"/>
    <cellStyle name="40% - Accent2 3" xfId="38" xr:uid="{00000000-0005-0000-0000-000025000000}"/>
    <cellStyle name="40% - Accent2 4" xfId="39" xr:uid="{00000000-0005-0000-0000-000026000000}"/>
    <cellStyle name="40% - Accent2 5" xfId="40" xr:uid="{00000000-0005-0000-0000-000027000000}"/>
    <cellStyle name="40% - Accent3 2" xfId="41" xr:uid="{00000000-0005-0000-0000-000028000000}"/>
    <cellStyle name="40% - Accent3 2 2" xfId="42" xr:uid="{00000000-0005-0000-0000-000029000000}"/>
    <cellStyle name="40% - Accent3 3" xfId="43" xr:uid="{00000000-0005-0000-0000-00002A000000}"/>
    <cellStyle name="40% - Accent3 4" xfId="44" xr:uid="{00000000-0005-0000-0000-00002B000000}"/>
    <cellStyle name="40% - Accent3 5" xfId="45" xr:uid="{00000000-0005-0000-0000-00002C000000}"/>
    <cellStyle name="40% - Accent4 2" xfId="46" xr:uid="{00000000-0005-0000-0000-00002D000000}"/>
    <cellStyle name="40% - Accent4 2 2" xfId="47" xr:uid="{00000000-0005-0000-0000-00002E000000}"/>
    <cellStyle name="40% - Accent4 3" xfId="48" xr:uid="{00000000-0005-0000-0000-00002F000000}"/>
    <cellStyle name="40% - Accent4 4" xfId="49" xr:uid="{00000000-0005-0000-0000-000030000000}"/>
    <cellStyle name="40% - Accent4 5" xfId="50" xr:uid="{00000000-0005-0000-0000-000031000000}"/>
    <cellStyle name="40% - Accent5 2" xfId="51" xr:uid="{00000000-0005-0000-0000-000032000000}"/>
    <cellStyle name="40% - Accent5 2 2" xfId="52" xr:uid="{00000000-0005-0000-0000-000033000000}"/>
    <cellStyle name="40% - Accent5 3" xfId="53" xr:uid="{00000000-0005-0000-0000-000034000000}"/>
    <cellStyle name="40% - Accent5 4" xfId="54" xr:uid="{00000000-0005-0000-0000-000035000000}"/>
    <cellStyle name="40% - Accent5 5" xfId="55" xr:uid="{00000000-0005-0000-0000-000036000000}"/>
    <cellStyle name="40% - Accent6 2" xfId="56" xr:uid="{00000000-0005-0000-0000-000037000000}"/>
    <cellStyle name="40% - Accent6 2 2" xfId="57" xr:uid="{00000000-0005-0000-0000-000038000000}"/>
    <cellStyle name="40% - Accent6 3" xfId="58" xr:uid="{00000000-0005-0000-0000-000039000000}"/>
    <cellStyle name="40% - Accent6 4" xfId="59" xr:uid="{00000000-0005-0000-0000-00003A000000}"/>
    <cellStyle name="40% - Accent6 5" xfId="60" xr:uid="{00000000-0005-0000-0000-00003B000000}"/>
    <cellStyle name="60% - Accent1 2" xfId="61" xr:uid="{00000000-0005-0000-0000-00003C000000}"/>
    <cellStyle name="60% - Accent1 2 2" xfId="62" xr:uid="{00000000-0005-0000-0000-00003D000000}"/>
    <cellStyle name="60% - Accent1 3" xfId="63" xr:uid="{00000000-0005-0000-0000-00003E000000}"/>
    <cellStyle name="60% - Accent1 4" xfId="64" xr:uid="{00000000-0005-0000-0000-00003F000000}"/>
    <cellStyle name="60% - Accent1 5" xfId="65" xr:uid="{00000000-0005-0000-0000-000040000000}"/>
    <cellStyle name="60% - Accent2 2" xfId="66" xr:uid="{00000000-0005-0000-0000-000041000000}"/>
    <cellStyle name="60% - Accent2 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2 2" xfId="72" xr:uid="{00000000-0005-0000-0000-000047000000}"/>
    <cellStyle name="60% - Accent3 3" xfId="73" xr:uid="{00000000-0005-0000-0000-000048000000}"/>
    <cellStyle name="60% - Accent3 4" xfId="74" xr:uid="{00000000-0005-0000-0000-000049000000}"/>
    <cellStyle name="60% - Accent3 5" xfId="75" xr:uid="{00000000-0005-0000-0000-00004A000000}"/>
    <cellStyle name="60% - Accent4 2" xfId="76" xr:uid="{00000000-0005-0000-0000-00004B000000}"/>
    <cellStyle name="60% - Accent4 2 2" xfId="77" xr:uid="{00000000-0005-0000-0000-00004C000000}"/>
    <cellStyle name="60% - Accent4 3" xfId="78" xr:uid="{00000000-0005-0000-0000-00004D000000}"/>
    <cellStyle name="60% - Accent4 4" xfId="79" xr:uid="{00000000-0005-0000-0000-00004E000000}"/>
    <cellStyle name="60% - Accent4 5" xfId="80" xr:uid="{00000000-0005-0000-0000-00004F000000}"/>
    <cellStyle name="60% - Accent5 2" xfId="81" xr:uid="{00000000-0005-0000-0000-000050000000}"/>
    <cellStyle name="60% - Accent5 2 2" xfId="82" xr:uid="{00000000-0005-0000-0000-000051000000}"/>
    <cellStyle name="60% - Accent5 3" xfId="83" xr:uid="{00000000-0005-0000-0000-000052000000}"/>
    <cellStyle name="60% - Accent5 4" xfId="84" xr:uid="{00000000-0005-0000-0000-000053000000}"/>
    <cellStyle name="60% - Accent5 5" xfId="85" xr:uid="{00000000-0005-0000-0000-000054000000}"/>
    <cellStyle name="60% - Accent6 2" xfId="86" xr:uid="{00000000-0005-0000-0000-000055000000}"/>
    <cellStyle name="60% - Accent6 2 2" xfId="87" xr:uid="{00000000-0005-0000-0000-000056000000}"/>
    <cellStyle name="60% - Accent6 3" xfId="88" xr:uid="{00000000-0005-0000-0000-000057000000}"/>
    <cellStyle name="60% - Accent6 4" xfId="89" xr:uid="{00000000-0005-0000-0000-000058000000}"/>
    <cellStyle name="60% - Accent6 5" xfId="90" xr:uid="{00000000-0005-0000-0000-000059000000}"/>
    <cellStyle name="Accent1 2" xfId="91" xr:uid="{00000000-0005-0000-0000-00005A000000}"/>
    <cellStyle name="Accent1 2 2" xfId="92" xr:uid="{00000000-0005-0000-0000-00005B000000}"/>
    <cellStyle name="Accent1 3" xfId="93" xr:uid="{00000000-0005-0000-0000-00005C000000}"/>
    <cellStyle name="Accent1 4" xfId="94" xr:uid="{00000000-0005-0000-0000-00005D000000}"/>
    <cellStyle name="Accent1 5" xfId="95" xr:uid="{00000000-0005-0000-0000-00005E000000}"/>
    <cellStyle name="Accent2 2" xfId="96" xr:uid="{00000000-0005-0000-0000-00005F000000}"/>
    <cellStyle name="Accent2 2 2" xfId="97" xr:uid="{00000000-0005-0000-0000-000060000000}"/>
    <cellStyle name="Accent2 3" xfId="98" xr:uid="{00000000-0005-0000-0000-000061000000}"/>
    <cellStyle name="Accent2 4" xfId="99" xr:uid="{00000000-0005-0000-0000-000062000000}"/>
    <cellStyle name="Accent2 5" xfId="100" xr:uid="{00000000-0005-0000-0000-000063000000}"/>
    <cellStyle name="Accent3 2" xfId="101" xr:uid="{00000000-0005-0000-0000-000064000000}"/>
    <cellStyle name="Accent3 2 2" xfId="102" xr:uid="{00000000-0005-0000-0000-000065000000}"/>
    <cellStyle name="Accent3 3" xfId="103" xr:uid="{00000000-0005-0000-0000-000066000000}"/>
    <cellStyle name="Accent3 4" xfId="104" xr:uid="{00000000-0005-0000-0000-000067000000}"/>
    <cellStyle name="Accent3 5" xfId="105" xr:uid="{00000000-0005-0000-0000-000068000000}"/>
    <cellStyle name="Accent4 2" xfId="106" xr:uid="{00000000-0005-0000-0000-000069000000}"/>
    <cellStyle name="Accent4 2 2" xfId="107" xr:uid="{00000000-0005-0000-0000-00006A000000}"/>
    <cellStyle name="Accent4 3" xfId="108" xr:uid="{00000000-0005-0000-0000-00006B000000}"/>
    <cellStyle name="Accent4 4" xfId="109" xr:uid="{00000000-0005-0000-0000-00006C000000}"/>
    <cellStyle name="Accent4 5" xfId="110" xr:uid="{00000000-0005-0000-0000-00006D000000}"/>
    <cellStyle name="Accent5 2" xfId="111" xr:uid="{00000000-0005-0000-0000-00006E000000}"/>
    <cellStyle name="Accent5 2 2" xfId="112" xr:uid="{00000000-0005-0000-0000-00006F000000}"/>
    <cellStyle name="Accent5 3" xfId="113" xr:uid="{00000000-0005-0000-0000-000070000000}"/>
    <cellStyle name="Accent5 4" xfId="114" xr:uid="{00000000-0005-0000-0000-000071000000}"/>
    <cellStyle name="Accent5 5" xfId="115" xr:uid="{00000000-0005-0000-0000-000072000000}"/>
    <cellStyle name="Accent6 2" xfId="116" xr:uid="{00000000-0005-0000-0000-000073000000}"/>
    <cellStyle name="Accent6 2 2" xfId="117" xr:uid="{00000000-0005-0000-0000-000074000000}"/>
    <cellStyle name="Accent6 3" xfId="118" xr:uid="{00000000-0005-0000-0000-000075000000}"/>
    <cellStyle name="Accent6 4" xfId="119" xr:uid="{00000000-0005-0000-0000-000076000000}"/>
    <cellStyle name="Accent6 5" xfId="120" xr:uid="{00000000-0005-0000-0000-000077000000}"/>
    <cellStyle name="Bad 2" xfId="121" xr:uid="{00000000-0005-0000-0000-000078000000}"/>
    <cellStyle name="Bad 2 2" xfId="122" xr:uid="{00000000-0005-0000-0000-000079000000}"/>
    <cellStyle name="Bad 3" xfId="123" xr:uid="{00000000-0005-0000-0000-00007A000000}"/>
    <cellStyle name="Bad 4" xfId="124" xr:uid="{00000000-0005-0000-0000-00007B000000}"/>
    <cellStyle name="Bad 5" xfId="125" xr:uid="{00000000-0005-0000-0000-00007C000000}"/>
    <cellStyle name="Calculation 2" xfId="126" xr:uid="{00000000-0005-0000-0000-00007D000000}"/>
    <cellStyle name="Calculation 2 2" xfId="127" xr:uid="{00000000-0005-0000-0000-00007E000000}"/>
    <cellStyle name="Calculation 3" xfId="128" xr:uid="{00000000-0005-0000-0000-00007F000000}"/>
    <cellStyle name="Calculation 4" xfId="129" xr:uid="{00000000-0005-0000-0000-000080000000}"/>
    <cellStyle name="Calculation 5" xfId="130" xr:uid="{00000000-0005-0000-0000-000081000000}"/>
    <cellStyle name="Check Cell 2" xfId="131" xr:uid="{00000000-0005-0000-0000-000082000000}"/>
    <cellStyle name="Check Cell 2 2" xfId="132" xr:uid="{00000000-0005-0000-0000-000083000000}"/>
    <cellStyle name="Check Cell 3" xfId="133" xr:uid="{00000000-0005-0000-0000-000084000000}"/>
    <cellStyle name="Check Cell 4" xfId="134" xr:uid="{00000000-0005-0000-0000-000085000000}"/>
    <cellStyle name="Check Cell 5" xfId="135" xr:uid="{00000000-0005-0000-0000-000086000000}"/>
    <cellStyle name="Explanatory Text 2" xfId="136" xr:uid="{00000000-0005-0000-0000-000087000000}"/>
    <cellStyle name="Explanatory Text 2 2" xfId="137" xr:uid="{00000000-0005-0000-0000-000088000000}"/>
    <cellStyle name="Explanatory Text 3" xfId="138" xr:uid="{00000000-0005-0000-0000-000089000000}"/>
    <cellStyle name="Explanatory Text 4" xfId="139" xr:uid="{00000000-0005-0000-0000-00008A000000}"/>
    <cellStyle name="Explanatory Text 5" xfId="140" xr:uid="{00000000-0005-0000-0000-00008B000000}"/>
    <cellStyle name="Good 2" xfId="141" xr:uid="{00000000-0005-0000-0000-00008C000000}"/>
    <cellStyle name="Good 2 2" xfId="142" xr:uid="{00000000-0005-0000-0000-00008D000000}"/>
    <cellStyle name="Good 3" xfId="143" xr:uid="{00000000-0005-0000-0000-00008E000000}"/>
    <cellStyle name="Good 4" xfId="144" xr:uid="{00000000-0005-0000-0000-00008F000000}"/>
    <cellStyle name="Good 5" xfId="145" xr:uid="{00000000-0005-0000-0000-000090000000}"/>
    <cellStyle name="Heading 1 2" xfId="146" xr:uid="{00000000-0005-0000-0000-000091000000}"/>
    <cellStyle name="Heading 1 2 2" xfId="147" xr:uid="{00000000-0005-0000-0000-000092000000}"/>
    <cellStyle name="Heading 1 3" xfId="148" xr:uid="{00000000-0005-0000-0000-000093000000}"/>
    <cellStyle name="Heading 1 4" xfId="149" xr:uid="{00000000-0005-0000-0000-000094000000}"/>
    <cellStyle name="Heading 1 5" xfId="150" xr:uid="{00000000-0005-0000-0000-000095000000}"/>
    <cellStyle name="Heading 2 2" xfId="151" xr:uid="{00000000-0005-0000-0000-000096000000}"/>
    <cellStyle name="Heading 2 2 2" xfId="152" xr:uid="{00000000-0005-0000-0000-000097000000}"/>
    <cellStyle name="Heading 2 3" xfId="153" xr:uid="{00000000-0005-0000-0000-000098000000}"/>
    <cellStyle name="Heading 2 4" xfId="154" xr:uid="{00000000-0005-0000-0000-000099000000}"/>
    <cellStyle name="Heading 2 5" xfId="155" xr:uid="{00000000-0005-0000-0000-00009A000000}"/>
    <cellStyle name="Heading 3 2" xfId="156" xr:uid="{00000000-0005-0000-0000-00009B000000}"/>
    <cellStyle name="Heading 3 2 2" xfId="157" xr:uid="{00000000-0005-0000-0000-00009C000000}"/>
    <cellStyle name="Heading 3 3" xfId="158" xr:uid="{00000000-0005-0000-0000-00009D000000}"/>
    <cellStyle name="Heading 3 4" xfId="159" xr:uid="{00000000-0005-0000-0000-00009E000000}"/>
    <cellStyle name="Heading 3 5" xfId="160" xr:uid="{00000000-0005-0000-0000-00009F000000}"/>
    <cellStyle name="Heading 4 2" xfId="161" xr:uid="{00000000-0005-0000-0000-0000A0000000}"/>
    <cellStyle name="Heading 4 2 2" xfId="162" xr:uid="{00000000-0005-0000-0000-0000A1000000}"/>
    <cellStyle name="Heading 4 3" xfId="163" xr:uid="{00000000-0005-0000-0000-0000A2000000}"/>
    <cellStyle name="Heading 4 4" xfId="164" xr:uid="{00000000-0005-0000-0000-0000A3000000}"/>
    <cellStyle name="Heading 4 5" xfId="165" xr:uid="{00000000-0005-0000-0000-0000A4000000}"/>
    <cellStyle name="Hyperlink 2" xfId="166" xr:uid="{00000000-0005-0000-0000-0000A5000000}"/>
    <cellStyle name="Input 2" xfId="167" xr:uid="{00000000-0005-0000-0000-0000A6000000}"/>
    <cellStyle name="Input 2 2" xfId="168" xr:uid="{00000000-0005-0000-0000-0000A7000000}"/>
    <cellStyle name="Input 3" xfId="169" xr:uid="{00000000-0005-0000-0000-0000A8000000}"/>
    <cellStyle name="Input 4" xfId="170" xr:uid="{00000000-0005-0000-0000-0000A9000000}"/>
    <cellStyle name="Input 5" xfId="171" xr:uid="{00000000-0005-0000-0000-0000AA000000}"/>
    <cellStyle name="Linked Cell 2" xfId="172" xr:uid="{00000000-0005-0000-0000-0000AB000000}"/>
    <cellStyle name="Linked Cell 2 2" xfId="173" xr:uid="{00000000-0005-0000-0000-0000AC000000}"/>
    <cellStyle name="Linked Cell 3" xfId="174" xr:uid="{00000000-0005-0000-0000-0000AD000000}"/>
    <cellStyle name="Linked Cell 4" xfId="175" xr:uid="{00000000-0005-0000-0000-0000AE000000}"/>
    <cellStyle name="Linked Cell 5" xfId="176" xr:uid="{00000000-0005-0000-0000-0000AF000000}"/>
    <cellStyle name="Migliaia [0] 2" xfId="234" xr:uid="{00000000-0005-0000-0000-0000B0000000}"/>
    <cellStyle name="Neutral 2" xfId="177" xr:uid="{00000000-0005-0000-0000-0000B1000000}"/>
    <cellStyle name="Neutral 2 2" xfId="178" xr:uid="{00000000-0005-0000-0000-0000B2000000}"/>
    <cellStyle name="Neutral 3" xfId="179" xr:uid="{00000000-0005-0000-0000-0000B3000000}"/>
    <cellStyle name="Neutral 4" xfId="180" xr:uid="{00000000-0005-0000-0000-0000B4000000}"/>
    <cellStyle name="Neutral 5" xfId="181" xr:uid="{00000000-0005-0000-0000-0000B5000000}"/>
    <cellStyle name="Normal 11 2" xfId="182" xr:uid="{00000000-0005-0000-0000-0000B6000000}"/>
    <cellStyle name="Normal 12 2" xfId="183" xr:uid="{00000000-0005-0000-0000-0000B7000000}"/>
    <cellStyle name="Normal 13" xfId="184" xr:uid="{00000000-0005-0000-0000-0000B8000000}"/>
    <cellStyle name="Normal 13 2" xfId="185" xr:uid="{00000000-0005-0000-0000-0000B9000000}"/>
    <cellStyle name="Normal 14" xfId="186" xr:uid="{00000000-0005-0000-0000-0000BA000000}"/>
    <cellStyle name="Normal 14 2" xfId="187" xr:uid="{00000000-0005-0000-0000-0000BB000000}"/>
    <cellStyle name="Normal 15" xfId="188" xr:uid="{00000000-0005-0000-0000-0000BC000000}"/>
    <cellStyle name="Normal 15 2" xfId="189" xr:uid="{00000000-0005-0000-0000-0000BD000000}"/>
    <cellStyle name="Normal 2" xfId="190" xr:uid="{00000000-0005-0000-0000-0000BE000000}"/>
    <cellStyle name="Normal 2 2" xfId="191" xr:uid="{00000000-0005-0000-0000-0000BF000000}"/>
    <cellStyle name="Normal 2 3" xfId="192" xr:uid="{00000000-0005-0000-0000-0000C0000000}"/>
    <cellStyle name="Normal 2 4" xfId="193" xr:uid="{00000000-0005-0000-0000-0000C1000000}"/>
    <cellStyle name="Normal 2 5" xfId="194" xr:uid="{00000000-0005-0000-0000-0000C2000000}"/>
    <cellStyle name="Normal 2 6" xfId="195" xr:uid="{00000000-0005-0000-0000-0000C3000000}"/>
    <cellStyle name="Normal 2 7" xfId="196" xr:uid="{00000000-0005-0000-0000-0000C4000000}"/>
    <cellStyle name="Normal 2 8" xfId="197" xr:uid="{00000000-0005-0000-0000-0000C5000000}"/>
    <cellStyle name="Normal 3" xfId="198" xr:uid="{00000000-0005-0000-0000-0000C6000000}"/>
    <cellStyle name="Normal 4" xfId="199" xr:uid="{00000000-0005-0000-0000-0000C7000000}"/>
    <cellStyle name="Normal 6" xfId="200" xr:uid="{00000000-0005-0000-0000-0000C8000000}"/>
    <cellStyle name="Normal 7" xfId="201" xr:uid="{00000000-0005-0000-0000-0000C9000000}"/>
    <cellStyle name="Normal 8 2" xfId="202" xr:uid="{00000000-0005-0000-0000-0000CA000000}"/>
    <cellStyle name="Normal 8 3" xfId="203" xr:uid="{00000000-0005-0000-0000-0000CB000000}"/>
    <cellStyle name="Note 2" xfId="204" xr:uid="{00000000-0005-0000-0000-0000CD000000}"/>
    <cellStyle name="Note 2 2" xfId="205" xr:uid="{00000000-0005-0000-0000-0000CE000000}"/>
    <cellStyle name="Note 2 3" xfId="206" xr:uid="{00000000-0005-0000-0000-0000CF000000}"/>
    <cellStyle name="Note 2 4" xfId="207" xr:uid="{00000000-0005-0000-0000-0000D0000000}"/>
    <cellStyle name="Note 2 5" xfId="208" xr:uid="{00000000-0005-0000-0000-0000D1000000}"/>
    <cellStyle name="Note 3" xfId="209" xr:uid="{00000000-0005-0000-0000-0000D2000000}"/>
    <cellStyle name="Note 4" xfId="210" xr:uid="{00000000-0005-0000-0000-0000D3000000}"/>
    <cellStyle name="Note 5" xfId="211" xr:uid="{00000000-0005-0000-0000-0000D4000000}"/>
    <cellStyle name="Output 2" xfId="212" xr:uid="{00000000-0005-0000-0000-0000D5000000}"/>
    <cellStyle name="Output 2 2" xfId="213" xr:uid="{00000000-0005-0000-0000-0000D6000000}"/>
    <cellStyle name="Output 3" xfId="214" xr:uid="{00000000-0005-0000-0000-0000D7000000}"/>
    <cellStyle name="Output 4" xfId="215" xr:uid="{00000000-0005-0000-0000-0000D8000000}"/>
    <cellStyle name="Output 5" xfId="216" xr:uid="{00000000-0005-0000-0000-0000D9000000}"/>
    <cellStyle name="Standard" xfId="0" builtinId="0"/>
    <cellStyle name="Standard 2" xfId="217" xr:uid="{00000000-0005-0000-0000-0000DA000000}"/>
    <cellStyle name="Standard 3" xfId="235" xr:uid="{00000000-0005-0000-0000-0000DB000000}"/>
    <cellStyle name="Title 2" xfId="218" xr:uid="{00000000-0005-0000-0000-0000DC000000}"/>
    <cellStyle name="Title 2 2" xfId="219" xr:uid="{00000000-0005-0000-0000-0000DD000000}"/>
    <cellStyle name="Title 3" xfId="220" xr:uid="{00000000-0005-0000-0000-0000DE000000}"/>
    <cellStyle name="Title 4" xfId="221" xr:uid="{00000000-0005-0000-0000-0000DF000000}"/>
    <cellStyle name="Title 5" xfId="222" xr:uid="{00000000-0005-0000-0000-0000E0000000}"/>
    <cellStyle name="Total 2" xfId="223" xr:uid="{00000000-0005-0000-0000-0000E1000000}"/>
    <cellStyle name="Total 2 2" xfId="224" xr:uid="{00000000-0005-0000-0000-0000E2000000}"/>
    <cellStyle name="Total 3" xfId="225" xr:uid="{00000000-0005-0000-0000-0000E3000000}"/>
    <cellStyle name="Total 4" xfId="226" xr:uid="{00000000-0005-0000-0000-0000E4000000}"/>
    <cellStyle name="Total 5" xfId="227" xr:uid="{00000000-0005-0000-0000-0000E5000000}"/>
    <cellStyle name="Warning Text 2" xfId="228" xr:uid="{00000000-0005-0000-0000-0000E6000000}"/>
    <cellStyle name="Warning Text 2 2" xfId="229" xr:uid="{00000000-0005-0000-0000-0000E7000000}"/>
    <cellStyle name="Warning Text 3" xfId="230" xr:uid="{00000000-0005-0000-0000-0000E8000000}"/>
    <cellStyle name="Warning Text 4" xfId="231" xr:uid="{00000000-0005-0000-0000-0000E9000000}"/>
    <cellStyle name="Warning Text 5" xfId="232" xr:uid="{00000000-0005-0000-0000-0000EA000000}"/>
    <cellStyle name="一般_5_5 Quick-Step Checklist STD EN PS.F.161.8.1" xfId="233" xr:uid="{00000000-0005-0000-0000-0000EB0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6</xdr:row>
      <xdr:rowOff>1</xdr:rowOff>
    </xdr:from>
    <xdr:to>
      <xdr:col>5</xdr:col>
      <xdr:colOff>619125</xdr:colOff>
      <xdr:row>6</xdr:row>
      <xdr:rowOff>571501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28726" y="2286001"/>
          <a:ext cx="2771774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IF</a:t>
          </a:r>
          <a:r>
            <a:rPr lang="it-IT" sz="1100" b="1" baseline="0"/>
            <a:t> </a:t>
          </a:r>
          <a:r>
            <a:rPr lang="it-IT" sz="1100" b="1"/>
            <a:t>Indice di Frequenza = Numero di infortuni / ore lavorate dell'anno  *  1.000.000)</a:t>
          </a:r>
        </a:p>
      </xdr:txBody>
    </xdr:sp>
    <xdr:clientData/>
  </xdr:twoCellAnchor>
  <xdr:twoCellAnchor>
    <xdr:from>
      <xdr:col>5</xdr:col>
      <xdr:colOff>657226</xdr:colOff>
      <xdr:row>6</xdr:row>
      <xdr:rowOff>9525</xdr:rowOff>
    </xdr:from>
    <xdr:to>
      <xdr:col>9</xdr:col>
      <xdr:colOff>1</xdr:colOff>
      <xdr:row>6</xdr:row>
      <xdr:rowOff>571500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929115" y="2055636"/>
          <a:ext cx="3011664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Unfallindex IF (Unfallhäufigkeit) = Anzahl der </a:t>
          </a:r>
        </a:p>
        <a:p>
          <a:r>
            <a:rPr lang="it-IT" sz="1100" b="1"/>
            <a:t>Unfälle / Anzahl der Arbeitsstunden des Jahres * 1.000.000)</a:t>
          </a:r>
        </a:p>
      </xdr:txBody>
    </xdr:sp>
    <xdr:clientData/>
  </xdr:twoCellAnchor>
  <xdr:twoCellAnchor>
    <xdr:from>
      <xdr:col>2</xdr:col>
      <xdr:colOff>0</xdr:colOff>
      <xdr:row>7</xdr:row>
      <xdr:rowOff>9525</xdr:rowOff>
    </xdr:from>
    <xdr:to>
      <xdr:col>5</xdr:col>
      <xdr:colOff>647700</xdr:colOff>
      <xdr:row>22</xdr:row>
      <xdr:rowOff>95250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19200" y="2971800"/>
          <a:ext cx="2809875" cy="2352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IG Indice di Gravità  </a:t>
          </a:r>
        </a:p>
        <a:p>
          <a:r>
            <a:rPr lang="it-IT" sz="1100"/>
            <a:t>= Numero giorni di assenza per infortunio  / </a:t>
          </a:r>
        </a:p>
        <a:p>
          <a:r>
            <a:rPr lang="it-IT" sz="1100"/>
            <a:t>ore lavorate dell'anno * 1.000.</a:t>
          </a:r>
        </a:p>
        <a:p>
          <a:endParaRPr lang="it-IT" sz="1100"/>
        </a:p>
        <a:p>
          <a:r>
            <a:rPr lang="it-IT" sz="1100"/>
            <a:t>[in caso di infortuni con inabilità permanente nel calcolo </a:t>
          </a:r>
        </a:p>
        <a:p>
          <a:r>
            <a:rPr lang="it-IT" sz="1100"/>
            <a:t>dell'IG si devono attribuire 75 giorni di assenza per ogni gradodi</a:t>
          </a:r>
        </a:p>
        <a:p>
          <a:r>
            <a:rPr lang="it-IT" sz="1100"/>
            <a:t>inabilità; in caso di infortuni mortali nel calcolo dell'IG si </a:t>
          </a:r>
        </a:p>
        <a:p>
          <a:r>
            <a:rPr lang="it-IT" sz="1100"/>
            <a:t>devono attribuire 7500 giorni di assenza per ciascun evento]</a:t>
          </a:r>
        </a:p>
      </xdr:txBody>
    </xdr:sp>
    <xdr:clientData/>
  </xdr:twoCellAnchor>
  <xdr:twoCellAnchor>
    <xdr:from>
      <xdr:col>5</xdr:col>
      <xdr:colOff>685801</xdr:colOff>
      <xdr:row>6</xdr:row>
      <xdr:rowOff>677333</xdr:rowOff>
    </xdr:from>
    <xdr:to>
      <xdr:col>9</xdr:col>
      <xdr:colOff>7056</xdr:colOff>
      <xdr:row>22</xdr:row>
      <xdr:rowOff>85725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957690" y="2723444"/>
          <a:ext cx="2990144" cy="23576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Unfallindex IG (Schweregrad)  </a:t>
          </a:r>
        </a:p>
        <a:p>
          <a:r>
            <a:rPr lang="it-IT" sz="1100"/>
            <a:t>= Dauer der Arbeitsunfähigkeit in Tagen / </a:t>
          </a:r>
        </a:p>
        <a:p>
          <a:r>
            <a:rPr lang="it-IT" sz="1100"/>
            <a:t>Anzahl der Arbeitsstunden des Jahres * 1.000.</a:t>
          </a:r>
        </a:p>
        <a:p>
          <a:endParaRPr lang="it-IT" sz="1100"/>
        </a:p>
        <a:p>
          <a:r>
            <a:rPr lang="it-IT" sz="1100"/>
            <a:t>[im Falle von Unfällen mit bleibender Invalidität </a:t>
          </a:r>
        </a:p>
        <a:p>
          <a:r>
            <a:rPr lang="it-IT" sz="1100"/>
            <a:t>müssen bei der Berechnung des IG für jeden </a:t>
          </a:r>
        </a:p>
        <a:p>
          <a:r>
            <a:rPr lang="it-IT" sz="1100"/>
            <a:t>Prozentpunkt der Invalidität 75 Tage</a:t>
          </a:r>
        </a:p>
        <a:p>
          <a:r>
            <a:rPr lang="it-IT" sz="1100"/>
            <a:t>Abwesenheit berechnet werden; </a:t>
          </a:r>
        </a:p>
        <a:p>
          <a:r>
            <a:rPr lang="it-IT" sz="1100"/>
            <a:t>im Falle von tödlichen Unfällen müssen bei der </a:t>
          </a:r>
        </a:p>
        <a:p>
          <a:r>
            <a:rPr lang="it-IT" sz="1100"/>
            <a:t>Berechnung des IG 7500 Tage Abwesenheit für </a:t>
          </a:r>
        </a:p>
        <a:p>
          <a:r>
            <a:rPr lang="it-IT" sz="1100"/>
            <a:t>jeden Fall berechnet werden]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3"/>
  <sheetViews>
    <sheetView tabSelected="1" topLeftCell="A4" zoomScaleNormal="100" zoomScaleSheetLayoutView="106" workbookViewId="0">
      <selection activeCell="M7" sqref="M7"/>
    </sheetView>
  </sheetViews>
  <sheetFormatPr baseColWidth="10" defaultColWidth="9.1796875" defaultRowHeight="12.5" x14ac:dyDescent="0.25"/>
  <cols>
    <col min="1" max="2" width="0.81640625" customWidth="1"/>
    <col min="3" max="3" width="15.1796875" customWidth="1"/>
    <col min="4" max="4" width="17.26953125" customWidth="1"/>
    <col min="5" max="5" width="9.54296875" customWidth="1"/>
    <col min="6" max="6" width="13.1796875" customWidth="1"/>
    <col min="7" max="7" width="17.81640625" customWidth="1"/>
    <col min="8" max="8" width="16.7265625" customWidth="1"/>
    <col min="9" max="9" width="24" style="2" customWidth="1"/>
    <col min="10" max="10" width="1.26953125" customWidth="1"/>
    <col min="11" max="11" width="10.81640625" bestFit="1" customWidth="1"/>
    <col min="12" max="12" width="12.1796875" customWidth="1"/>
    <col min="15" max="15" width="10.453125" customWidth="1"/>
  </cols>
  <sheetData>
    <row r="1" spans="1:19" ht="3.75" customHeight="1" x14ac:dyDescent="0.25">
      <c r="A1" s="11"/>
      <c r="B1" s="11"/>
      <c r="C1" s="11"/>
      <c r="D1" s="11"/>
      <c r="E1" s="11"/>
      <c r="F1" s="11"/>
      <c r="G1" s="11"/>
      <c r="H1" s="11"/>
      <c r="I1" s="12"/>
      <c r="J1" s="11"/>
    </row>
    <row r="2" spans="1:19" ht="3.75" customHeight="1" thickBot="1" x14ac:dyDescent="0.3">
      <c r="A2" s="11"/>
      <c r="B2" s="11"/>
      <c r="C2" s="11"/>
      <c r="D2" s="11"/>
      <c r="E2" s="11"/>
      <c r="F2" s="11"/>
      <c r="G2" s="11"/>
      <c r="H2" s="11"/>
      <c r="I2" s="12"/>
      <c r="J2" s="11"/>
    </row>
    <row r="3" spans="1:19" ht="34.5" customHeight="1" thickBot="1" x14ac:dyDescent="0.3">
      <c r="A3" s="13"/>
      <c r="B3" s="13"/>
      <c r="C3" s="37" t="s">
        <v>7</v>
      </c>
      <c r="D3" s="38"/>
      <c r="E3" s="1"/>
      <c r="F3" s="39" t="s">
        <v>8</v>
      </c>
      <c r="G3" s="40"/>
      <c r="H3" s="27"/>
      <c r="I3" s="10"/>
      <c r="J3" s="13"/>
    </row>
    <row r="4" spans="1:19" ht="44" thickBot="1" x14ac:dyDescent="0.3">
      <c r="A4" s="13"/>
      <c r="B4" s="13"/>
      <c r="C4" s="20" t="s">
        <v>1</v>
      </c>
      <c r="D4" s="21" t="s">
        <v>2</v>
      </c>
      <c r="E4" s="28" t="s">
        <v>4</v>
      </c>
      <c r="F4" s="19" t="s">
        <v>3</v>
      </c>
      <c r="G4" s="26" t="s">
        <v>0</v>
      </c>
      <c r="H4" s="28" t="s">
        <v>5</v>
      </c>
      <c r="I4" s="35" t="s">
        <v>6</v>
      </c>
      <c r="J4" s="13"/>
    </row>
    <row r="5" spans="1:19" ht="64.5" customHeight="1" thickBot="1" x14ac:dyDescent="0.3">
      <c r="A5" s="13"/>
      <c r="B5" s="13"/>
      <c r="C5" s="22">
        <v>0</v>
      </c>
      <c r="D5" s="23">
        <v>0</v>
      </c>
      <c r="E5" s="29">
        <f>4.5-0.00675*(C5+D5)</f>
        <v>4.5</v>
      </c>
      <c r="F5" s="24">
        <v>0</v>
      </c>
      <c r="G5" s="25">
        <v>0</v>
      </c>
      <c r="H5" s="29">
        <f>4.5-0.16875*(F5+G5)</f>
        <v>4.5</v>
      </c>
      <c r="I5" s="36">
        <f>E5+H5</f>
        <v>9</v>
      </c>
      <c r="J5" s="13"/>
    </row>
    <row r="6" spans="1:19" x14ac:dyDescent="0.25">
      <c r="A6" s="13"/>
      <c r="B6" s="13"/>
      <c r="C6" s="15"/>
      <c r="D6" s="15"/>
      <c r="E6" s="15"/>
      <c r="F6" s="15"/>
      <c r="G6" s="15"/>
      <c r="H6" s="15"/>
      <c r="I6" s="16"/>
      <c r="J6" s="13"/>
    </row>
    <row r="7" spans="1:19" ht="53.25" customHeight="1" x14ac:dyDescent="0.25">
      <c r="A7" s="13"/>
      <c r="B7" s="13"/>
      <c r="C7" s="15"/>
      <c r="D7" s="15"/>
      <c r="E7" s="15"/>
      <c r="F7" s="15"/>
      <c r="G7" s="15"/>
      <c r="H7" s="15"/>
      <c r="I7" s="15"/>
      <c r="J7" s="13"/>
      <c r="K7" s="41" t="s">
        <v>9</v>
      </c>
      <c r="L7" s="41" t="s">
        <v>10</v>
      </c>
    </row>
    <row r="8" spans="1:19" ht="12.75" customHeight="1" x14ac:dyDescent="0.25">
      <c r="A8" s="13"/>
      <c r="B8" s="13"/>
      <c r="C8" s="7"/>
      <c r="D8" s="8"/>
      <c r="E8" s="9"/>
      <c r="F8" s="17"/>
      <c r="G8" s="7"/>
      <c r="H8" s="7"/>
      <c r="I8" s="7"/>
      <c r="J8" s="13"/>
    </row>
    <row r="9" spans="1:19" ht="52.5" customHeight="1" x14ac:dyDescent="0.25">
      <c r="A9" s="13"/>
      <c r="B9" s="13"/>
      <c r="C9" s="7"/>
      <c r="D9" s="8"/>
      <c r="E9" s="9"/>
      <c r="F9" s="17"/>
      <c r="G9" s="7"/>
      <c r="H9" s="7"/>
      <c r="I9" s="7"/>
      <c r="J9" s="13"/>
      <c r="L9" s="31"/>
      <c r="M9" s="32"/>
      <c r="N9" s="31"/>
      <c r="O9" s="31"/>
      <c r="P9" s="31"/>
      <c r="Q9" s="30"/>
      <c r="R9" s="30"/>
      <c r="S9" s="30"/>
    </row>
    <row r="10" spans="1:19" ht="12.75" customHeight="1" x14ac:dyDescent="0.25">
      <c r="A10" s="13"/>
      <c r="B10" s="13"/>
      <c r="C10" s="7"/>
      <c r="D10" s="8"/>
      <c r="E10" s="9"/>
      <c r="F10" s="17"/>
      <c r="G10" s="7"/>
      <c r="H10" s="7"/>
      <c r="I10" s="7"/>
      <c r="J10" s="13"/>
    </row>
    <row r="11" spans="1:19" ht="12.75" customHeight="1" x14ac:dyDescent="0.25">
      <c r="A11" s="13"/>
      <c r="B11" s="13"/>
      <c r="C11" s="7"/>
      <c r="D11" s="8"/>
      <c r="E11" s="9"/>
      <c r="F11" s="17"/>
      <c r="G11" s="7"/>
      <c r="H11" s="7"/>
      <c r="I11" s="7"/>
      <c r="J11" s="13"/>
    </row>
    <row r="12" spans="1:19" ht="12.75" customHeight="1" x14ac:dyDescent="0.25">
      <c r="A12" s="13"/>
      <c r="B12" s="13"/>
      <c r="C12" s="7"/>
      <c r="D12" s="8"/>
      <c r="E12" s="9"/>
      <c r="F12" s="17"/>
      <c r="G12" s="7"/>
      <c r="H12" s="7"/>
      <c r="I12" s="7"/>
      <c r="J12" s="13"/>
    </row>
    <row r="13" spans="1:19" ht="12.75" customHeight="1" x14ac:dyDescent="0.25">
      <c r="A13" s="13"/>
      <c r="B13" s="13"/>
      <c r="C13" s="7"/>
      <c r="D13" s="8"/>
      <c r="E13" s="9"/>
      <c r="F13" s="17"/>
      <c r="G13" s="7"/>
      <c r="H13" s="7"/>
      <c r="I13" s="7"/>
      <c r="J13" s="13"/>
      <c r="L13" s="33"/>
    </row>
    <row r="14" spans="1:19" ht="12.75" customHeight="1" x14ac:dyDescent="0.25">
      <c r="A14" s="13"/>
      <c r="B14" s="13"/>
      <c r="C14" s="7"/>
      <c r="D14" s="8"/>
      <c r="E14" s="9"/>
      <c r="F14" s="17"/>
      <c r="G14" s="7"/>
      <c r="H14" s="7"/>
      <c r="I14" s="7"/>
      <c r="J14" s="13"/>
      <c r="L14" s="33"/>
    </row>
    <row r="15" spans="1:19" ht="12.75" customHeight="1" x14ac:dyDescent="0.25">
      <c r="A15" s="13"/>
      <c r="B15" s="13"/>
      <c r="C15" s="7"/>
      <c r="D15" s="8"/>
      <c r="E15" s="9"/>
      <c r="F15" s="17"/>
      <c r="G15" s="7"/>
      <c r="H15" s="7"/>
      <c r="I15" s="7"/>
      <c r="J15" s="13"/>
      <c r="L15" s="34"/>
    </row>
    <row r="16" spans="1:19" ht="12.75" customHeight="1" x14ac:dyDescent="0.25">
      <c r="A16" s="13"/>
      <c r="B16" s="13"/>
      <c r="C16" s="7"/>
      <c r="D16" s="8"/>
      <c r="E16" s="9"/>
      <c r="F16" s="17"/>
      <c r="G16" s="7"/>
      <c r="H16" s="7"/>
      <c r="I16" s="7"/>
      <c r="J16" s="13"/>
      <c r="L16" s="34"/>
    </row>
    <row r="17" spans="1:10" ht="12.75" customHeight="1" x14ac:dyDescent="0.25">
      <c r="A17" s="13"/>
      <c r="B17" s="13"/>
      <c r="C17" s="6"/>
      <c r="D17" s="3"/>
      <c r="E17" s="4"/>
      <c r="F17" s="18"/>
      <c r="G17" s="6"/>
      <c r="H17" s="6"/>
      <c r="I17" s="6"/>
      <c r="J17" s="13"/>
    </row>
    <row r="18" spans="1:10" hidden="1" x14ac:dyDescent="0.25">
      <c r="A18" s="13"/>
      <c r="B18" s="13"/>
      <c r="F18" s="13"/>
      <c r="J18" s="13"/>
    </row>
    <row r="19" spans="1:10" x14ac:dyDescent="0.25">
      <c r="A19" s="13"/>
      <c r="B19" s="13"/>
      <c r="F19" s="13"/>
      <c r="H19" s="5"/>
      <c r="J19" s="13"/>
    </row>
    <row r="20" spans="1:10" x14ac:dyDescent="0.25">
      <c r="A20" s="13"/>
      <c r="B20" s="13"/>
      <c r="F20" s="13"/>
      <c r="J20" s="13"/>
    </row>
    <row r="21" spans="1:10" x14ac:dyDescent="0.25">
      <c r="A21" s="13"/>
      <c r="B21" s="13"/>
      <c r="F21" s="13"/>
      <c r="J21" s="13"/>
    </row>
    <row r="22" spans="1:10" x14ac:dyDescent="0.25">
      <c r="A22" s="13"/>
      <c r="B22" s="13"/>
      <c r="F22" s="13"/>
      <c r="J22" s="13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4"/>
      <c r="J23" s="13"/>
    </row>
  </sheetData>
  <sheetProtection selectLockedCells="1"/>
  <mergeCells count="2">
    <mergeCell ref="C3:D3"/>
    <mergeCell ref="F3:G3"/>
  </mergeCells>
  <conditionalFormatting sqref="I5">
    <cfRule type="cellIs" dxfId="0" priority="1" operator="lessThan">
      <formula>6</formula>
    </cfRule>
  </conditionalFormatting>
  <pageMargins left="0.25" right="0.25" top="0.75" bottom="0.75" header="0.3" footer="0.3"/>
  <pageSetup paperSize="9" scale="9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Calcolo coeffic. di sicurezza</vt:lpstr>
    </vt:vector>
  </TitlesOfParts>
  <Company>Ariba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Employee Of</dc:creator>
  <cp:lastModifiedBy>Huber Arthur</cp:lastModifiedBy>
  <cp:lastPrinted>2019-03-06T09:02:20Z</cp:lastPrinted>
  <dcterms:created xsi:type="dcterms:W3CDTF">2005-04-06T06:03:22Z</dcterms:created>
  <dcterms:modified xsi:type="dcterms:W3CDTF">2021-03-24T07:53:34Z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